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21720" windowHeight="12465" firstSheet="1" activeTab="2"/>
  </bookViews>
  <sheets>
    <sheet name="Aziende_Dip. per regione" sheetId="1" r:id="rId1"/>
    <sheet name="Tab. andamento aziende" sheetId="3" r:id="rId2"/>
    <sheet name="Tab. andamento dipendenti" sheetId="4" r:id="rId3"/>
  </sheets>
  <calcPr calcId="114210"/>
</workbook>
</file>

<file path=xl/calcChain.xml><?xml version="1.0" encoding="utf-8"?>
<calcChain xmlns="http://schemas.openxmlformats.org/spreadsheetml/2006/main">
  <c r="R24" i="4"/>
  <c r="Q24"/>
  <c r="P24"/>
  <c r="O24"/>
  <c r="N24"/>
  <c r="M24"/>
  <c r="L24"/>
  <c r="K24"/>
  <c r="J24"/>
  <c r="I24"/>
  <c r="H24"/>
  <c r="G24"/>
  <c r="F24"/>
  <c r="E24"/>
  <c r="D24"/>
  <c r="C24"/>
  <c r="B24"/>
  <c r="R24" i="3"/>
  <c r="Q24"/>
  <c r="P24"/>
  <c r="O24"/>
  <c r="N24"/>
  <c r="M24"/>
  <c r="L24"/>
  <c r="K24"/>
  <c r="J24"/>
  <c r="I24"/>
  <c r="H24"/>
  <c r="G24"/>
  <c r="F24"/>
  <c r="E24"/>
  <c r="D24"/>
  <c r="C24"/>
  <c r="B24"/>
  <c r="S24" i="4"/>
  <c r="S24" i="3"/>
  <c r="E25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3"/>
  <c r="F25"/>
  <c r="C25"/>
  <c r="B25"/>
</calcChain>
</file>

<file path=xl/sharedStrings.xml><?xml version="1.0" encoding="utf-8"?>
<sst xmlns="http://schemas.openxmlformats.org/spreadsheetml/2006/main" count="112" uniqueCount="51">
  <si>
    <t>Regione</t>
  </si>
  <si>
    <t>Numero aziende iscritte</t>
  </si>
  <si>
    <t>Numero aziende versanti (F24)</t>
  </si>
  <si>
    <t>Crescita percentuale</t>
  </si>
  <si>
    <t xml:space="preserve"> Numero dipendenti (da aziende versanti) </t>
  </si>
  <si>
    <t>Media dipendenti ad azienda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</si>
  <si>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</si>
  <si>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</si>
  <si>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</si>
  <si>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</si>
  <si>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</si>
  <si>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</si>
  <si>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</si>
  <si>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</si>
  <si>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</si>
  <si>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</si>
  <si>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</si>
  <si>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</si>
  <si>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</si>
  <si>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</si>
  <si>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</si>
  <si>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</si>
  <si>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BOLZANO</t>
  </si>
  <si>
    <t>TRENTO</t>
  </si>
  <si>
    <t>UMBRIA</t>
  </si>
  <si>
    <t>VALLE D'AOSTA</t>
  </si>
  <si>
    <t>VENETO</t>
  </si>
  <si>
    <t>NON PERVENUTO</t>
  </si>
  <si>
    <t>TOTALE</t>
  </si>
  <si>
    <t>TRENTINO ALTO ADIGE</t>
  </si>
  <si>
    <t>Aziende versanti</t>
  </si>
  <si>
    <t>Febbraio
2013</t>
  </si>
  <si>
    <t>Marzo
2013</t>
  </si>
  <si>
    <t>Aprile
2013</t>
  </si>
  <si>
    <t>Maggio
2013</t>
  </si>
  <si>
    <t>Giugno
2013</t>
  </si>
  <si>
    <t>Luglio
2013</t>
  </si>
  <si>
    <t>Agosto
2013</t>
  </si>
  <si>
    <t>Settembre
2013</t>
  </si>
  <si>
    <t>Ottobre
2013</t>
  </si>
  <si>
    <t>Novembre
2013</t>
  </si>
  <si>
    <t>Dicembre
2013</t>
  </si>
  <si>
    <t>Gennaio 2014</t>
  </si>
  <si>
    <t>Febbraio 2014</t>
  </si>
  <si>
    <t>Marzo 2014</t>
  </si>
  <si>
    <t>Aprile 2014</t>
  </si>
  <si>
    <t>Maggio 2014</t>
  </si>
  <si>
    <t>Dipendenti versanti</t>
  </si>
  <si>
    <t>Giugno  2014</t>
  </si>
  <si>
    <t>Luglio 2014</t>
  </si>
  <si>
    <t>MESE DI COMPETENZA LUGLIO 2014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</si>
</sst>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6"/>
      <color indexed="10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/>
    <xf numFmtId="9" fontId="5" fillId="0" borderId="1" xfId="2" applyFont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/>
    <xf numFmtId="9" fontId="5" fillId="0" borderId="1" xfId="2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0" fontId="5" fillId="0" borderId="1" xfId="0" applyFont="1" applyFill="1" applyBorder="1" applyAlignment="1"/>
    <xf numFmtId="164" fontId="7" fillId="0" borderId="1" xfId="1" applyNumberFormat="1" applyFont="1" applyFill="1" applyBorder="1" applyAlignment="1"/>
    <xf numFmtId="9" fontId="7" fillId="0" borderId="1" xfId="2" applyFont="1" applyBorder="1" applyAlignment="1">
      <alignment horizontal="right"/>
    </xf>
    <xf numFmtId="164" fontId="7" fillId="0" borderId="1" xfId="1" applyNumberFormat="1" applyFont="1" applyBorder="1" applyAlignment="1"/>
    <xf numFmtId="165" fontId="7" fillId="0" borderId="1" xfId="0" applyNumberFormat="1" applyFont="1" applyBorder="1" applyAlignment="1">
      <alignment horizontal="center"/>
    </xf>
    <xf numFmtId="0" fontId="8" fillId="0" borderId="0" xfId="0" applyFont="1"/>
    <xf numFmtId="164" fontId="0" fillId="0" borderId="0" xfId="0" applyNumberFormat="1"/>
    <xf numFmtId="44" fontId="0" fillId="0" borderId="0" xfId="3" applyFont="1"/>
    <xf numFmtId="164" fontId="0" fillId="0" borderId="0" xfId="1" applyNumberFormat="1" applyFont="1"/>
    <xf numFmtId="164" fontId="2" fillId="0" borderId="0" xfId="1" applyNumberFormat="1" applyFont="1"/>
    <xf numFmtId="3" fontId="0" fillId="0" borderId="0" xfId="0" applyNumberFormat="1"/>
    <xf numFmtId="164" fontId="5" fillId="0" borderId="1" xfId="1" applyNumberFormat="1" applyFont="1" applyFill="1" applyBorder="1"/>
    <xf numFmtId="0" fontId="5" fillId="0" borderId="1" xfId="0" applyFont="1" applyBorder="1" applyAlignment="1"/>
    <xf numFmtId="164" fontId="7" fillId="0" borderId="1" xfId="1" applyNumberFormat="1" applyFont="1" applyBorder="1"/>
    <xf numFmtId="0" fontId="0" fillId="2" borderId="0" xfId="0" applyFill="1" applyBorder="1"/>
    <xf numFmtId="164" fontId="6" fillId="0" borderId="1" xfId="1" applyNumberFormat="1" applyFont="1" applyBorder="1"/>
    <xf numFmtId="164" fontId="7" fillId="0" borderId="1" xfId="1" applyNumberFormat="1" applyFont="1" applyFill="1" applyBorder="1" applyAlignment="1">
      <alignment horizontal="right"/>
    </xf>
    <xf numFmtId="49" fontId="0" fillId="0" borderId="0" xfId="0" applyNumberFormat="1"/>
    <xf numFmtId="165" fontId="0" fillId="0" borderId="0" xfId="0" applyNumberFormat="1"/>
    <xf numFmtId="164" fontId="5" fillId="0" borderId="4" xfId="1" applyNumberFormat="1" applyFont="1" applyBorder="1" applyAlignment="1">
      <alignment horizontal="right"/>
    </xf>
    <xf numFmtId="164" fontId="7" fillId="0" borderId="1" xfId="1" applyNumberFormat="1" applyFont="1" applyFill="1" applyBorder="1"/>
    <xf numFmtId="164" fontId="6" fillId="0" borderId="1" xfId="1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G4" sqref="G4"/>
    </sheetView>
  </sheetViews>
  <sheetFormatPr defaultRowHeight="15"/>
  <cols>
    <col min="1" max="1" width="23.85546875" customWidth="1"/>
    <col min="2" max="2" width="17.85546875" customWidth="1"/>
    <col min="3" max="3" width="19.7109375" customWidth="1"/>
    <col min="4" max="4" width="16.42578125" hidden="1" customWidth="1"/>
    <col min="5" max="5" width="18.140625" customWidth="1"/>
    <col min="6" max="6" width="19.85546875" customWidth="1"/>
    <col min="7" max="7" width="10.28515625" customWidth="1"/>
  </cols>
  <sheetData>
    <row r="1" spans="1:6" ht="15.75">
      <c r="A1" s="34" t="s">
        <v>50</v>
      </c>
      <c r="B1" s="35"/>
      <c r="C1" s="35"/>
      <c r="D1" s="35"/>
      <c r="E1" s="35"/>
      <c r="F1" s="35"/>
    </row>
    <row r="2" spans="1:6" ht="47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>
      <c r="A3" s="3" t="s">
        <v>6</v>
      </c>
      <c r="B3" s="8">
        <v>1356</v>
      </c>
      <c r="C3" s="8">
        <v>950</v>
      </c>
      <c r="D3" s="4"/>
      <c r="E3" s="9">
        <v>2929.0115163147793</v>
      </c>
      <c r="F3" s="5">
        <f>(E3/C3)</f>
        <v>3.083170017173452</v>
      </c>
    </row>
    <row r="4" spans="1:6" ht="15.75">
      <c r="A4" s="3" t="s">
        <v>7</v>
      </c>
      <c r="B4" s="8">
        <v>488</v>
      </c>
      <c r="C4" s="8">
        <v>377</v>
      </c>
      <c r="D4" s="4"/>
      <c r="E4" s="9">
        <v>1140</v>
      </c>
      <c r="F4" s="5">
        <f t="shared" ref="F4:F24" si="0">(E4/C4)</f>
        <v>3.0238726790450929</v>
      </c>
    </row>
    <row r="5" spans="1:6" ht="15.75">
      <c r="A5" s="3" t="s">
        <v>8</v>
      </c>
      <c r="B5" s="8">
        <v>745</v>
      </c>
      <c r="C5" s="8">
        <v>533</v>
      </c>
      <c r="D5" s="4"/>
      <c r="E5" s="9">
        <v>1346.3877159309022</v>
      </c>
      <c r="F5" s="5">
        <f t="shared" si="0"/>
        <v>2.5260557522155764</v>
      </c>
    </row>
    <row r="6" spans="1:6" ht="15.75">
      <c r="A6" s="3" t="s">
        <v>9</v>
      </c>
      <c r="B6" s="8">
        <v>796</v>
      </c>
      <c r="C6" s="8">
        <v>567</v>
      </c>
      <c r="D6" s="4"/>
      <c r="E6" s="9">
        <v>1304.5</v>
      </c>
      <c r="F6" s="5">
        <f t="shared" si="0"/>
        <v>2.3007054673721341</v>
      </c>
    </row>
    <row r="7" spans="1:6" ht="15.75">
      <c r="A7" s="3" t="s">
        <v>10</v>
      </c>
      <c r="B7" s="8">
        <v>23781</v>
      </c>
      <c r="C7" s="8">
        <v>18855</v>
      </c>
      <c r="D7" s="4"/>
      <c r="E7" s="9">
        <v>73001.019193857966</v>
      </c>
      <c r="F7" s="5">
        <f t="shared" si="0"/>
        <v>3.8717061359776168</v>
      </c>
    </row>
    <row r="8" spans="1:6" ht="15.75">
      <c r="A8" s="3" t="s">
        <v>11</v>
      </c>
      <c r="B8" s="8">
        <v>5548</v>
      </c>
      <c r="C8" s="8">
        <v>4570</v>
      </c>
      <c r="D8" s="4"/>
      <c r="E8" s="9">
        <v>17525.599808061419</v>
      </c>
      <c r="F8" s="5">
        <f t="shared" si="0"/>
        <v>3.8349233715670503</v>
      </c>
    </row>
    <row r="9" spans="1:6" ht="15.75">
      <c r="A9" s="6" t="s">
        <v>12</v>
      </c>
      <c r="B9" s="8">
        <v>2691</v>
      </c>
      <c r="C9" s="8">
        <v>1908</v>
      </c>
      <c r="D9" s="7"/>
      <c r="E9" s="9">
        <v>5469.829174664108</v>
      </c>
      <c r="F9" s="5">
        <f t="shared" si="0"/>
        <v>2.8667867791740607</v>
      </c>
    </row>
    <row r="10" spans="1:6" ht="15.75">
      <c r="A10" s="3" t="s">
        <v>13</v>
      </c>
      <c r="B10" s="8">
        <v>4059</v>
      </c>
      <c r="C10" s="8">
        <v>3049</v>
      </c>
      <c r="D10" s="4"/>
      <c r="E10" s="9">
        <v>9575.7236084452961</v>
      </c>
      <c r="F10" s="5">
        <f t="shared" si="0"/>
        <v>3.1406112195622486</v>
      </c>
    </row>
    <row r="11" spans="1:6" ht="15.75">
      <c r="A11" s="6" t="s">
        <v>14</v>
      </c>
      <c r="B11" s="8">
        <v>42939</v>
      </c>
      <c r="C11" s="8">
        <v>34568</v>
      </c>
      <c r="D11" s="7"/>
      <c r="E11" s="9">
        <v>129773.42898272551</v>
      </c>
      <c r="F11" s="5">
        <f t="shared" si="0"/>
        <v>3.7541491837168919</v>
      </c>
    </row>
    <row r="12" spans="1:6" ht="15.75">
      <c r="A12" s="3" t="s">
        <v>15</v>
      </c>
      <c r="B12" s="8">
        <v>9967</v>
      </c>
      <c r="C12" s="8">
        <v>7528</v>
      </c>
      <c r="D12" s="4"/>
      <c r="E12" s="9">
        <v>31432.890595009594</v>
      </c>
      <c r="F12" s="5">
        <f t="shared" si="0"/>
        <v>4.1754636815900099</v>
      </c>
    </row>
    <row r="13" spans="1:6" ht="15.75">
      <c r="A13" s="3" t="s">
        <v>16</v>
      </c>
      <c r="B13" s="8">
        <v>255</v>
      </c>
      <c r="C13" s="8">
        <v>194</v>
      </c>
      <c r="D13" s="4"/>
      <c r="E13" s="9">
        <v>576</v>
      </c>
      <c r="F13" s="5">
        <f t="shared" si="0"/>
        <v>2.9690721649484537</v>
      </c>
    </row>
    <row r="14" spans="1:6" ht="15.75">
      <c r="A14" s="3" t="s">
        <v>17</v>
      </c>
      <c r="B14" s="8">
        <v>17799</v>
      </c>
      <c r="C14" s="8">
        <v>14082</v>
      </c>
      <c r="D14" s="4"/>
      <c r="E14" s="9">
        <v>51040.590211132432</v>
      </c>
      <c r="F14" s="5">
        <f t="shared" si="0"/>
        <v>3.6245270708090067</v>
      </c>
    </row>
    <row r="15" spans="1:6" ht="15.75">
      <c r="A15" s="3" t="s">
        <v>18</v>
      </c>
      <c r="B15" s="8">
        <v>2656</v>
      </c>
      <c r="C15" s="8">
        <v>1919</v>
      </c>
      <c r="D15" s="4"/>
      <c r="E15" s="9">
        <v>5650.1516314779274</v>
      </c>
      <c r="F15" s="5">
        <f t="shared" si="0"/>
        <v>2.9443208084825052</v>
      </c>
    </row>
    <row r="16" spans="1:6" ht="15.75">
      <c r="A16" s="3" t="s">
        <v>19</v>
      </c>
      <c r="B16" s="8">
        <v>3010</v>
      </c>
      <c r="C16" s="8">
        <v>2201</v>
      </c>
      <c r="D16" s="4"/>
      <c r="E16" s="9">
        <v>6140.9443378119004</v>
      </c>
      <c r="F16" s="5">
        <f t="shared" si="0"/>
        <v>2.790070121677374</v>
      </c>
    </row>
    <row r="17" spans="1:7" ht="15.75">
      <c r="A17" s="3" t="s">
        <v>20</v>
      </c>
      <c r="B17" s="8">
        <v>1902</v>
      </c>
      <c r="C17" s="8">
        <v>1293</v>
      </c>
      <c r="D17" s="4"/>
      <c r="E17" s="9">
        <v>3391.4990403071015</v>
      </c>
      <c r="F17" s="5">
        <f t="shared" si="0"/>
        <v>2.622969095365121</v>
      </c>
    </row>
    <row r="18" spans="1:7" ht="15.75">
      <c r="A18" s="3" t="s">
        <v>21</v>
      </c>
      <c r="B18" s="8">
        <v>17435</v>
      </c>
      <c r="C18" s="8">
        <v>13280</v>
      </c>
      <c r="D18" s="4"/>
      <c r="E18" s="9">
        <v>52430.324376199613</v>
      </c>
      <c r="F18" s="5">
        <f t="shared" si="0"/>
        <v>3.9480665945933442</v>
      </c>
    </row>
    <row r="19" spans="1:7" ht="15.75">
      <c r="A19" s="3" t="s">
        <v>22</v>
      </c>
      <c r="B19" s="8">
        <v>243</v>
      </c>
      <c r="C19" s="9">
        <v>67</v>
      </c>
      <c r="D19" s="4"/>
      <c r="E19" s="9">
        <v>185</v>
      </c>
      <c r="F19" s="5">
        <f t="shared" si="0"/>
        <v>2.7611940298507465</v>
      </c>
    </row>
    <row r="20" spans="1:7" ht="15.75">
      <c r="A20" s="3" t="s">
        <v>23</v>
      </c>
      <c r="B20" s="8">
        <v>188</v>
      </c>
      <c r="C20" s="9">
        <v>93</v>
      </c>
      <c r="D20" s="4"/>
      <c r="E20" s="9">
        <v>285</v>
      </c>
      <c r="F20" s="5">
        <f t="shared" si="0"/>
        <v>3.064516129032258</v>
      </c>
    </row>
    <row r="21" spans="1:7" ht="15.75">
      <c r="A21" s="3" t="s">
        <v>24</v>
      </c>
      <c r="B21" s="8">
        <v>3594</v>
      </c>
      <c r="C21" s="8">
        <v>2770</v>
      </c>
      <c r="D21" s="4"/>
      <c r="E21" s="9">
        <v>10638.707293666028</v>
      </c>
      <c r="F21" s="5">
        <f t="shared" si="0"/>
        <v>3.8406885536700464</v>
      </c>
    </row>
    <row r="22" spans="1:7" ht="15.75">
      <c r="A22" s="3" t="s">
        <v>25</v>
      </c>
      <c r="B22" s="8">
        <v>389</v>
      </c>
      <c r="C22" s="8">
        <v>315</v>
      </c>
      <c r="D22" s="4"/>
      <c r="E22" s="9">
        <v>917.98944337811906</v>
      </c>
      <c r="F22" s="5">
        <f t="shared" si="0"/>
        <v>2.914252201200378</v>
      </c>
    </row>
    <row r="23" spans="1:7" ht="15.75">
      <c r="A23" s="3" t="s">
        <v>26</v>
      </c>
      <c r="B23" s="8">
        <v>5769</v>
      </c>
      <c r="C23" s="8">
        <v>2649</v>
      </c>
      <c r="D23" s="4"/>
      <c r="E23" s="9">
        <v>10117.77159309021</v>
      </c>
      <c r="F23" s="5">
        <f t="shared" si="0"/>
        <v>3.8194683250623669</v>
      </c>
    </row>
    <row r="24" spans="1:7" ht="15.75">
      <c r="A24" s="6" t="s">
        <v>27</v>
      </c>
      <c r="B24" s="8">
        <v>150</v>
      </c>
      <c r="C24" s="25">
        <v>27</v>
      </c>
      <c r="D24" s="4"/>
      <c r="E24" s="9">
        <v>89.191938579654504</v>
      </c>
      <c r="F24" s="5">
        <f t="shared" si="0"/>
        <v>3.3034051325797966</v>
      </c>
    </row>
    <row r="25" spans="1:7" ht="21">
      <c r="A25" s="6" t="s">
        <v>28</v>
      </c>
      <c r="B25" s="26">
        <f>SUM(B3:B24)</f>
        <v>145760</v>
      </c>
      <c r="C25" s="11">
        <f>SUM(C3:C24)</f>
        <v>111795</v>
      </c>
      <c r="D25" s="12"/>
      <c r="E25" s="13">
        <f>SUM(E3:E24)</f>
        <v>414961.56046065257</v>
      </c>
      <c r="F25" s="14">
        <f>(E25/C25)</f>
        <v>3.7118078667261734</v>
      </c>
    </row>
    <row r="26" spans="1:7">
      <c r="B26" s="15"/>
      <c r="F26" s="28"/>
    </row>
    <row r="27" spans="1:7">
      <c r="E27" s="16"/>
    </row>
    <row r="29" spans="1:7">
      <c r="E29" s="17"/>
      <c r="F29" s="18"/>
    </row>
    <row r="30" spans="1:7">
      <c r="F30" s="19"/>
    </row>
    <row r="31" spans="1:7">
      <c r="E31" s="20"/>
      <c r="F31" s="16"/>
      <c r="G31" s="18"/>
    </row>
    <row r="32" spans="1:7">
      <c r="E32" s="20"/>
    </row>
    <row r="33" spans="5:5">
      <c r="E33" s="20"/>
    </row>
    <row r="49" spans="3:3" ht="21">
      <c r="C49" s="11"/>
    </row>
  </sheetData>
  <mergeCells count="1">
    <mergeCell ref="A1:F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D26" sqref="D26"/>
    </sheetView>
  </sheetViews>
  <sheetFormatPr defaultRowHeight="15"/>
  <cols>
    <col min="1" max="1" width="23.140625" customWidth="1"/>
    <col min="2" max="2" width="15.140625" customWidth="1"/>
    <col min="3" max="3" width="12.5703125" customWidth="1"/>
    <col min="4" max="4" width="14.7109375" customWidth="1"/>
    <col min="5" max="5" width="14.28515625" customWidth="1"/>
    <col min="6" max="6" width="14.7109375" customWidth="1"/>
    <col min="7" max="7" width="13" customWidth="1"/>
    <col min="8" max="8" width="14.28515625" customWidth="1"/>
    <col min="9" max="9" width="16.5703125" customWidth="1"/>
    <col min="10" max="10" width="16.7109375" customWidth="1"/>
    <col min="11" max="11" width="16.140625" customWidth="1"/>
    <col min="12" max="12" width="17.7109375" customWidth="1"/>
    <col min="13" max="13" width="16.7109375" customWidth="1"/>
    <col min="14" max="14" width="17.7109375" customWidth="1"/>
    <col min="15" max="15" width="14.28515625" customWidth="1"/>
    <col min="16" max="16" width="13.28515625" customWidth="1"/>
    <col min="17" max="17" width="15" customWidth="1"/>
    <col min="18" max="18" width="15.7109375" customWidth="1"/>
    <col min="19" max="19" width="13.42578125" customWidth="1"/>
  </cols>
  <sheetData>
    <row r="1" spans="1:19" ht="18.75" customHeight="1">
      <c r="A1" s="36" t="s">
        <v>0</v>
      </c>
      <c r="B1" s="37" t="s">
        <v>30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24"/>
      <c r="S1" s="24"/>
    </row>
    <row r="2" spans="1:19" ht="15.75">
      <c r="A2" s="36"/>
      <c r="B2" s="32" t="s">
        <v>31</v>
      </c>
      <c r="C2" s="32" t="s">
        <v>32</v>
      </c>
      <c r="D2" s="32" t="s">
        <v>33</v>
      </c>
      <c r="E2" s="32" t="s">
        <v>34</v>
      </c>
      <c r="F2" s="32" t="s">
        <v>35</v>
      </c>
      <c r="G2" s="32" t="s">
        <v>36</v>
      </c>
      <c r="H2" s="32" t="s">
        <v>37</v>
      </c>
      <c r="I2" s="32" t="s">
        <v>38</v>
      </c>
      <c r="J2" s="32" t="s">
        <v>39</v>
      </c>
      <c r="K2" s="32" t="s">
        <v>40</v>
      </c>
      <c r="L2" s="32" t="s">
        <v>41</v>
      </c>
      <c r="M2" s="32" t="s">
        <v>42</v>
      </c>
      <c r="N2" s="32" t="s">
        <v>43</v>
      </c>
      <c r="O2" s="32" t="s">
        <v>44</v>
      </c>
      <c r="P2" s="32" t="s">
        <v>45</v>
      </c>
      <c r="Q2" s="32" t="s">
        <v>46</v>
      </c>
      <c r="R2" s="33" t="s">
        <v>48</v>
      </c>
      <c r="S2" s="33" t="s">
        <v>49</v>
      </c>
    </row>
    <row r="3" spans="1:19" ht="15.75">
      <c r="A3" s="10" t="s">
        <v>27</v>
      </c>
      <c r="B3" s="9">
        <v>9</v>
      </c>
      <c r="C3" s="9">
        <v>13</v>
      </c>
      <c r="D3" s="9">
        <v>19</v>
      </c>
      <c r="E3" s="9">
        <v>16</v>
      </c>
      <c r="F3" s="9">
        <v>16</v>
      </c>
      <c r="G3" s="21">
        <v>19</v>
      </c>
      <c r="H3" s="21">
        <v>19</v>
      </c>
      <c r="I3" s="9">
        <v>25</v>
      </c>
      <c r="J3" s="9">
        <v>5</v>
      </c>
      <c r="K3" s="9">
        <v>6</v>
      </c>
      <c r="L3" s="21">
        <v>9</v>
      </c>
      <c r="M3" s="9">
        <v>11</v>
      </c>
      <c r="N3" s="9">
        <v>12</v>
      </c>
      <c r="O3" s="9">
        <v>11</v>
      </c>
      <c r="P3" s="9">
        <v>15</v>
      </c>
      <c r="Q3" s="9">
        <v>7</v>
      </c>
      <c r="R3" s="29">
        <v>14</v>
      </c>
      <c r="S3" s="8">
        <v>27</v>
      </c>
    </row>
    <row r="4" spans="1:19" ht="15.75">
      <c r="A4" s="22" t="s">
        <v>6</v>
      </c>
      <c r="B4" s="9">
        <v>540</v>
      </c>
      <c r="C4" s="9">
        <v>721</v>
      </c>
      <c r="D4" s="9">
        <v>836</v>
      </c>
      <c r="E4" s="9">
        <v>870</v>
      </c>
      <c r="F4" s="9">
        <v>879</v>
      </c>
      <c r="G4" s="9">
        <v>890</v>
      </c>
      <c r="H4" s="9">
        <v>918</v>
      </c>
      <c r="I4" s="9">
        <v>925</v>
      </c>
      <c r="J4" s="9">
        <v>929</v>
      </c>
      <c r="K4" s="9">
        <v>912</v>
      </c>
      <c r="L4" s="21">
        <v>888</v>
      </c>
      <c r="M4" s="9">
        <v>921</v>
      </c>
      <c r="N4" s="9">
        <v>934</v>
      </c>
      <c r="O4" s="9">
        <v>935</v>
      </c>
      <c r="P4" s="9">
        <v>941</v>
      </c>
      <c r="Q4" s="9">
        <v>959</v>
      </c>
      <c r="R4" s="8">
        <v>958</v>
      </c>
      <c r="S4" s="8">
        <v>950</v>
      </c>
    </row>
    <row r="5" spans="1:19" ht="15.75">
      <c r="A5" s="22" t="s">
        <v>7</v>
      </c>
      <c r="B5" s="9">
        <v>153</v>
      </c>
      <c r="C5" s="9">
        <v>321</v>
      </c>
      <c r="D5" s="9">
        <v>337</v>
      </c>
      <c r="E5" s="9">
        <v>360</v>
      </c>
      <c r="F5" s="9">
        <v>360</v>
      </c>
      <c r="G5" s="9">
        <v>355</v>
      </c>
      <c r="H5" s="9">
        <v>361</v>
      </c>
      <c r="I5" s="9">
        <v>364</v>
      </c>
      <c r="J5" s="9">
        <v>360</v>
      </c>
      <c r="K5" s="9">
        <v>369</v>
      </c>
      <c r="L5" s="21">
        <v>358</v>
      </c>
      <c r="M5" s="9">
        <v>366</v>
      </c>
      <c r="N5" s="9">
        <v>373</v>
      </c>
      <c r="O5" s="9">
        <v>380</v>
      </c>
      <c r="P5" s="9">
        <v>371</v>
      </c>
      <c r="Q5" s="9">
        <v>376</v>
      </c>
      <c r="R5" s="8">
        <v>375</v>
      </c>
      <c r="S5" s="8">
        <v>377</v>
      </c>
    </row>
    <row r="6" spans="1:19" ht="15.75">
      <c r="A6" s="22" t="s">
        <v>8</v>
      </c>
      <c r="B6" s="9">
        <v>367</v>
      </c>
      <c r="C6" s="9">
        <v>487</v>
      </c>
      <c r="D6" s="9">
        <v>500</v>
      </c>
      <c r="E6" s="9">
        <v>538</v>
      </c>
      <c r="F6" s="9">
        <v>539</v>
      </c>
      <c r="G6" s="9">
        <v>541</v>
      </c>
      <c r="H6" s="9">
        <v>548</v>
      </c>
      <c r="I6" s="9">
        <v>546</v>
      </c>
      <c r="J6" s="9">
        <v>544</v>
      </c>
      <c r="K6" s="9">
        <v>541</v>
      </c>
      <c r="L6" s="21">
        <v>541</v>
      </c>
      <c r="M6" s="9">
        <v>542</v>
      </c>
      <c r="N6" s="9">
        <v>541</v>
      </c>
      <c r="O6" s="9">
        <v>537</v>
      </c>
      <c r="P6" s="9">
        <v>527</v>
      </c>
      <c r="Q6" s="9">
        <v>543</v>
      </c>
      <c r="R6" s="8">
        <v>539</v>
      </c>
      <c r="S6" s="8">
        <v>533</v>
      </c>
    </row>
    <row r="7" spans="1:19" ht="15.75">
      <c r="A7" s="22" t="s">
        <v>9</v>
      </c>
      <c r="B7" s="9">
        <v>362</v>
      </c>
      <c r="C7" s="9">
        <v>474</v>
      </c>
      <c r="D7" s="9">
        <v>498</v>
      </c>
      <c r="E7" s="9">
        <v>535</v>
      </c>
      <c r="F7" s="9">
        <v>536</v>
      </c>
      <c r="G7" s="9">
        <v>538</v>
      </c>
      <c r="H7" s="9">
        <v>539</v>
      </c>
      <c r="I7" s="9">
        <v>543</v>
      </c>
      <c r="J7" s="9">
        <v>551</v>
      </c>
      <c r="K7" s="9">
        <v>542</v>
      </c>
      <c r="L7" s="21">
        <v>526</v>
      </c>
      <c r="M7" s="9">
        <v>535</v>
      </c>
      <c r="N7" s="9">
        <v>533</v>
      </c>
      <c r="O7" s="9">
        <v>546</v>
      </c>
      <c r="P7" s="9">
        <v>532</v>
      </c>
      <c r="Q7" s="9">
        <v>589</v>
      </c>
      <c r="R7" s="8">
        <v>585</v>
      </c>
      <c r="S7" s="8">
        <v>567</v>
      </c>
    </row>
    <row r="8" spans="1:19" ht="15.75">
      <c r="A8" s="22" t="s">
        <v>10</v>
      </c>
      <c r="B8" s="9">
        <v>17201</v>
      </c>
      <c r="C8" s="9">
        <v>18840</v>
      </c>
      <c r="D8" s="9">
        <v>19164</v>
      </c>
      <c r="E8" s="9">
        <v>19492</v>
      </c>
      <c r="F8" s="9">
        <v>19579</v>
      </c>
      <c r="G8" s="9">
        <v>19414</v>
      </c>
      <c r="H8" s="9">
        <v>19494</v>
      </c>
      <c r="I8" s="9">
        <v>19452</v>
      </c>
      <c r="J8" s="9">
        <v>19383</v>
      </c>
      <c r="K8" s="9">
        <v>19299</v>
      </c>
      <c r="L8" s="21">
        <v>19097</v>
      </c>
      <c r="M8" s="9">
        <v>19229</v>
      </c>
      <c r="N8" s="9">
        <v>19274</v>
      </c>
      <c r="O8" s="9">
        <v>19299</v>
      </c>
      <c r="P8" s="9">
        <v>19100</v>
      </c>
      <c r="Q8" s="9">
        <v>19166</v>
      </c>
      <c r="R8" s="8">
        <v>19068</v>
      </c>
      <c r="S8" s="8">
        <v>18855</v>
      </c>
    </row>
    <row r="9" spans="1:19" ht="15.75">
      <c r="A9" s="22" t="s">
        <v>11</v>
      </c>
      <c r="B9" s="9">
        <v>3762</v>
      </c>
      <c r="C9" s="9">
        <v>4441</v>
      </c>
      <c r="D9" s="9">
        <v>4509</v>
      </c>
      <c r="E9" s="9">
        <v>4585</v>
      </c>
      <c r="F9" s="9">
        <v>4602</v>
      </c>
      <c r="G9" s="9">
        <v>4587</v>
      </c>
      <c r="H9" s="9">
        <v>4597</v>
      </c>
      <c r="I9" s="9">
        <v>4643</v>
      </c>
      <c r="J9" s="9">
        <v>4667</v>
      </c>
      <c r="K9" s="9">
        <v>4641</v>
      </c>
      <c r="L9" s="21">
        <v>4580</v>
      </c>
      <c r="M9" s="9">
        <v>4637</v>
      </c>
      <c r="N9" s="9">
        <v>4653</v>
      </c>
      <c r="O9" s="9">
        <v>4624</v>
      </c>
      <c r="P9" s="9">
        <v>4615</v>
      </c>
      <c r="Q9" s="9">
        <v>4643</v>
      </c>
      <c r="R9" s="8">
        <v>4607</v>
      </c>
      <c r="S9" s="8">
        <v>4570</v>
      </c>
    </row>
    <row r="10" spans="1:19" ht="15.75">
      <c r="A10" s="22" t="s">
        <v>12</v>
      </c>
      <c r="B10" s="9">
        <v>996</v>
      </c>
      <c r="C10" s="9">
        <v>1519</v>
      </c>
      <c r="D10" s="9">
        <v>1654</v>
      </c>
      <c r="E10" s="9">
        <v>1809</v>
      </c>
      <c r="F10" s="9">
        <v>1848</v>
      </c>
      <c r="G10" s="9">
        <v>1852</v>
      </c>
      <c r="H10" s="9">
        <v>1868</v>
      </c>
      <c r="I10" s="9">
        <v>1861</v>
      </c>
      <c r="J10" s="9">
        <v>1850</v>
      </c>
      <c r="K10" s="9">
        <v>1870</v>
      </c>
      <c r="L10" s="21">
        <v>1815</v>
      </c>
      <c r="M10" s="9">
        <v>1914</v>
      </c>
      <c r="N10" s="9">
        <v>1953</v>
      </c>
      <c r="O10" s="9">
        <v>1959</v>
      </c>
      <c r="P10" s="9">
        <v>1948</v>
      </c>
      <c r="Q10" s="9">
        <v>1967</v>
      </c>
      <c r="R10" s="8">
        <v>1945</v>
      </c>
      <c r="S10" s="8">
        <v>1908</v>
      </c>
    </row>
    <row r="11" spans="1:19" ht="15.75">
      <c r="A11" s="22" t="s">
        <v>13</v>
      </c>
      <c r="B11" s="9">
        <v>2166</v>
      </c>
      <c r="C11" s="9">
        <v>2777</v>
      </c>
      <c r="D11" s="9">
        <v>2864</v>
      </c>
      <c r="E11" s="9">
        <v>3011</v>
      </c>
      <c r="F11" s="9">
        <v>3076</v>
      </c>
      <c r="G11" s="9">
        <v>3042</v>
      </c>
      <c r="H11" s="9">
        <v>3046</v>
      </c>
      <c r="I11" s="9">
        <v>3071</v>
      </c>
      <c r="J11" s="9">
        <v>3046</v>
      </c>
      <c r="K11" s="9">
        <v>3045</v>
      </c>
      <c r="L11" s="21">
        <v>2978</v>
      </c>
      <c r="M11" s="9">
        <v>3044</v>
      </c>
      <c r="N11" s="9">
        <v>3062</v>
      </c>
      <c r="O11" s="9">
        <v>3083</v>
      </c>
      <c r="P11" s="9">
        <v>3054</v>
      </c>
      <c r="Q11" s="9">
        <v>3101</v>
      </c>
      <c r="R11" s="8">
        <v>3082</v>
      </c>
      <c r="S11" s="8">
        <v>3049</v>
      </c>
    </row>
    <row r="12" spans="1:19" ht="15.75">
      <c r="A12" s="22" t="s">
        <v>14</v>
      </c>
      <c r="B12" s="9">
        <v>27674</v>
      </c>
      <c r="C12" s="9">
        <v>32617</v>
      </c>
      <c r="D12" s="9">
        <v>33817</v>
      </c>
      <c r="E12" s="9">
        <v>34779</v>
      </c>
      <c r="F12" s="9">
        <v>34923</v>
      </c>
      <c r="G12" s="9">
        <v>34697</v>
      </c>
      <c r="H12" s="9">
        <v>34797</v>
      </c>
      <c r="I12" s="9">
        <v>35115</v>
      </c>
      <c r="J12" s="9">
        <v>35184</v>
      </c>
      <c r="K12" s="9">
        <v>35214</v>
      </c>
      <c r="L12" s="21">
        <v>34669</v>
      </c>
      <c r="M12" s="9">
        <v>35062</v>
      </c>
      <c r="N12" s="9">
        <v>35360</v>
      </c>
      <c r="O12" s="9">
        <v>35272</v>
      </c>
      <c r="P12" s="9">
        <v>34997</v>
      </c>
      <c r="Q12" s="9">
        <v>35184</v>
      </c>
      <c r="R12" s="8">
        <v>35059</v>
      </c>
      <c r="S12" s="8">
        <v>34568</v>
      </c>
    </row>
    <row r="13" spans="1:19" ht="15.75">
      <c r="A13" s="22" t="s">
        <v>15</v>
      </c>
      <c r="B13" s="9">
        <v>5868</v>
      </c>
      <c r="C13" s="9">
        <v>6724</v>
      </c>
      <c r="D13" s="9">
        <v>7242</v>
      </c>
      <c r="E13" s="9">
        <v>7514</v>
      </c>
      <c r="F13" s="9">
        <v>7579</v>
      </c>
      <c r="G13" s="9">
        <v>7557</v>
      </c>
      <c r="H13" s="9">
        <v>7586</v>
      </c>
      <c r="I13" s="9">
        <v>7623</v>
      </c>
      <c r="J13" s="9">
        <v>7587</v>
      </c>
      <c r="K13" s="9">
        <v>7560</v>
      </c>
      <c r="L13" s="21">
        <v>7466</v>
      </c>
      <c r="M13" s="9">
        <v>7531</v>
      </c>
      <c r="N13" s="9">
        <v>7615</v>
      </c>
      <c r="O13" s="9">
        <v>7631</v>
      </c>
      <c r="P13" s="9">
        <v>7533</v>
      </c>
      <c r="Q13" s="9">
        <v>7643</v>
      </c>
      <c r="R13" s="8">
        <v>7621</v>
      </c>
      <c r="S13" s="8">
        <v>7528</v>
      </c>
    </row>
    <row r="14" spans="1:19" ht="15.75">
      <c r="A14" s="22" t="s">
        <v>16</v>
      </c>
      <c r="B14" s="9">
        <v>156</v>
      </c>
      <c r="C14" s="9">
        <v>191</v>
      </c>
      <c r="D14" s="9">
        <v>209</v>
      </c>
      <c r="E14" s="9">
        <v>203</v>
      </c>
      <c r="F14" s="9">
        <v>197</v>
      </c>
      <c r="G14" s="9">
        <v>202</v>
      </c>
      <c r="H14" s="9">
        <v>175</v>
      </c>
      <c r="I14" s="9">
        <v>204</v>
      </c>
      <c r="J14" s="9">
        <v>196</v>
      </c>
      <c r="K14" s="9">
        <v>195</v>
      </c>
      <c r="L14" s="21">
        <v>192</v>
      </c>
      <c r="M14" s="9">
        <v>177</v>
      </c>
      <c r="N14" s="9">
        <v>193</v>
      </c>
      <c r="O14" s="9">
        <v>195</v>
      </c>
      <c r="P14" s="9">
        <v>194</v>
      </c>
      <c r="Q14" s="9">
        <v>198</v>
      </c>
      <c r="R14" s="8">
        <v>201</v>
      </c>
      <c r="S14" s="8">
        <v>194</v>
      </c>
    </row>
    <row r="15" spans="1:19" ht="15.75">
      <c r="A15" s="22" t="s">
        <v>17</v>
      </c>
      <c r="B15" s="9">
        <v>6132</v>
      </c>
      <c r="C15" s="9">
        <v>7150</v>
      </c>
      <c r="D15" s="9">
        <v>8272</v>
      </c>
      <c r="E15" s="9">
        <v>13848</v>
      </c>
      <c r="F15" s="9">
        <v>14122</v>
      </c>
      <c r="G15" s="9">
        <v>14042</v>
      </c>
      <c r="H15" s="9">
        <v>14136</v>
      </c>
      <c r="I15" s="9">
        <v>14183</v>
      </c>
      <c r="J15" s="9">
        <v>14179</v>
      </c>
      <c r="K15" s="9">
        <v>14259</v>
      </c>
      <c r="L15" s="21">
        <v>14011</v>
      </c>
      <c r="M15" s="9">
        <v>14285</v>
      </c>
      <c r="N15" s="9">
        <v>14378</v>
      </c>
      <c r="O15" s="9">
        <v>14418</v>
      </c>
      <c r="P15" s="9">
        <v>14275</v>
      </c>
      <c r="Q15" s="9">
        <v>14373</v>
      </c>
      <c r="R15" s="8">
        <v>14271</v>
      </c>
      <c r="S15" s="8">
        <v>14082</v>
      </c>
    </row>
    <row r="16" spans="1:19" ht="15.75">
      <c r="A16" s="22" t="s">
        <v>18</v>
      </c>
      <c r="B16" s="9">
        <v>1262</v>
      </c>
      <c r="C16" s="9">
        <v>1712</v>
      </c>
      <c r="D16" s="9">
        <v>1884</v>
      </c>
      <c r="E16" s="9">
        <v>1954</v>
      </c>
      <c r="F16" s="9">
        <v>1966</v>
      </c>
      <c r="G16" s="9">
        <v>1978</v>
      </c>
      <c r="H16" s="9">
        <v>1951</v>
      </c>
      <c r="I16" s="9">
        <v>1946</v>
      </c>
      <c r="J16" s="9">
        <v>1941</v>
      </c>
      <c r="K16" s="9">
        <v>1930</v>
      </c>
      <c r="L16" s="21">
        <v>1909</v>
      </c>
      <c r="M16" s="9">
        <v>1934</v>
      </c>
      <c r="N16" s="9">
        <v>1953</v>
      </c>
      <c r="O16" s="9">
        <v>1956</v>
      </c>
      <c r="P16" s="9">
        <v>1945</v>
      </c>
      <c r="Q16" s="9">
        <v>1973</v>
      </c>
      <c r="R16" s="8">
        <v>1969</v>
      </c>
      <c r="S16" s="8">
        <v>1919</v>
      </c>
    </row>
    <row r="17" spans="1:19" ht="15.75">
      <c r="A17" s="22" t="s">
        <v>19</v>
      </c>
      <c r="B17" s="9">
        <v>1758</v>
      </c>
      <c r="C17" s="9">
        <v>1988</v>
      </c>
      <c r="D17" s="9">
        <v>2068</v>
      </c>
      <c r="E17" s="9">
        <v>2256</v>
      </c>
      <c r="F17" s="9">
        <v>2287</v>
      </c>
      <c r="G17" s="9">
        <v>2279</v>
      </c>
      <c r="H17" s="9">
        <v>2310</v>
      </c>
      <c r="I17" s="9">
        <v>2281</v>
      </c>
      <c r="J17" s="9">
        <v>2263</v>
      </c>
      <c r="K17" s="9">
        <v>2242</v>
      </c>
      <c r="L17" s="21">
        <v>2201</v>
      </c>
      <c r="M17" s="9">
        <v>2224</v>
      </c>
      <c r="N17" s="9">
        <v>2192</v>
      </c>
      <c r="O17" s="9">
        <v>2227</v>
      </c>
      <c r="P17" s="9">
        <v>2199</v>
      </c>
      <c r="Q17" s="9">
        <v>2253</v>
      </c>
      <c r="R17" s="8">
        <v>2237</v>
      </c>
      <c r="S17" s="8">
        <v>2201</v>
      </c>
    </row>
    <row r="18" spans="1:19" ht="15.75">
      <c r="A18" s="22" t="s">
        <v>20</v>
      </c>
      <c r="B18" s="9">
        <v>979</v>
      </c>
      <c r="C18" s="9">
        <v>1212</v>
      </c>
      <c r="D18" s="9">
        <v>1289</v>
      </c>
      <c r="E18" s="9">
        <v>1331</v>
      </c>
      <c r="F18" s="9">
        <v>1368</v>
      </c>
      <c r="G18" s="9">
        <v>1352</v>
      </c>
      <c r="H18" s="9">
        <v>1339</v>
      </c>
      <c r="I18" s="9">
        <v>1369</v>
      </c>
      <c r="J18" s="9">
        <v>1333</v>
      </c>
      <c r="K18" s="9">
        <v>1328</v>
      </c>
      <c r="L18" s="21">
        <v>1290</v>
      </c>
      <c r="M18" s="9">
        <v>1300</v>
      </c>
      <c r="N18" s="9">
        <v>1311</v>
      </c>
      <c r="O18" s="9">
        <v>1320</v>
      </c>
      <c r="P18" s="9">
        <v>1292</v>
      </c>
      <c r="Q18" s="9">
        <v>1314</v>
      </c>
      <c r="R18" s="8">
        <v>1315</v>
      </c>
      <c r="S18" s="8">
        <v>1293</v>
      </c>
    </row>
    <row r="19" spans="1:19" ht="15.75">
      <c r="A19" s="22" t="s">
        <v>21</v>
      </c>
      <c r="B19" s="9">
        <v>9368</v>
      </c>
      <c r="C19" s="9">
        <v>11668</v>
      </c>
      <c r="D19" s="9">
        <v>12411</v>
      </c>
      <c r="E19" s="9">
        <v>12586</v>
      </c>
      <c r="F19" s="9">
        <v>12626</v>
      </c>
      <c r="G19" s="9">
        <v>12601</v>
      </c>
      <c r="H19" s="9">
        <v>12644</v>
      </c>
      <c r="I19" s="9">
        <v>12844</v>
      </c>
      <c r="J19" s="9">
        <v>12982</v>
      </c>
      <c r="K19" s="9">
        <v>13121</v>
      </c>
      <c r="L19" s="21">
        <v>12870</v>
      </c>
      <c r="M19" s="9">
        <v>13167</v>
      </c>
      <c r="N19" s="9">
        <v>13281</v>
      </c>
      <c r="O19" s="9">
        <v>13354</v>
      </c>
      <c r="P19" s="9">
        <v>13291</v>
      </c>
      <c r="Q19" s="9">
        <v>13467</v>
      </c>
      <c r="R19" s="8">
        <v>13446</v>
      </c>
      <c r="S19" s="8">
        <v>13280</v>
      </c>
    </row>
    <row r="20" spans="1:19" ht="15.75">
      <c r="A20" s="22" t="s">
        <v>29</v>
      </c>
      <c r="B20" s="9">
        <v>146</v>
      </c>
      <c r="C20" s="9">
        <v>195</v>
      </c>
      <c r="D20" s="9">
        <v>215</v>
      </c>
      <c r="E20" s="9">
        <v>225</v>
      </c>
      <c r="F20" s="9">
        <v>218</v>
      </c>
      <c r="G20" s="9">
        <v>218</v>
      </c>
      <c r="H20" s="9">
        <v>204</v>
      </c>
      <c r="I20" s="9">
        <v>210</v>
      </c>
      <c r="J20" s="9">
        <v>164</v>
      </c>
      <c r="K20" s="9">
        <v>164</v>
      </c>
      <c r="L20" s="21">
        <v>164</v>
      </c>
      <c r="M20" s="9">
        <v>159</v>
      </c>
      <c r="N20" s="9">
        <v>163</v>
      </c>
      <c r="O20" s="9">
        <v>162</v>
      </c>
      <c r="P20" s="9">
        <v>162</v>
      </c>
      <c r="Q20" s="9">
        <v>163</v>
      </c>
      <c r="R20" s="8">
        <v>160</v>
      </c>
      <c r="S20" s="8">
        <v>160</v>
      </c>
    </row>
    <row r="21" spans="1:19" ht="15.75">
      <c r="A21" s="22" t="s">
        <v>24</v>
      </c>
      <c r="B21" s="9">
        <v>1875</v>
      </c>
      <c r="C21" s="9">
        <v>2380</v>
      </c>
      <c r="D21" s="9">
        <v>2458</v>
      </c>
      <c r="E21" s="9">
        <v>2535</v>
      </c>
      <c r="F21" s="9">
        <v>2610</v>
      </c>
      <c r="G21" s="9">
        <v>2580</v>
      </c>
      <c r="H21" s="9">
        <v>2634</v>
      </c>
      <c r="I21" s="9">
        <v>2722</v>
      </c>
      <c r="J21" s="9">
        <v>2702</v>
      </c>
      <c r="K21" s="9">
        <v>2708</v>
      </c>
      <c r="L21" s="21">
        <v>2656</v>
      </c>
      <c r="M21" s="9">
        <v>2745</v>
      </c>
      <c r="N21" s="9">
        <v>2804</v>
      </c>
      <c r="O21" s="9">
        <v>2817</v>
      </c>
      <c r="P21" s="9">
        <v>2781</v>
      </c>
      <c r="Q21" s="9">
        <v>2808</v>
      </c>
      <c r="R21" s="8">
        <v>2824</v>
      </c>
      <c r="S21" s="8">
        <v>2770</v>
      </c>
    </row>
    <row r="22" spans="1:19" ht="15.75">
      <c r="A22" s="22" t="s">
        <v>25</v>
      </c>
      <c r="B22" s="9">
        <v>202</v>
      </c>
      <c r="C22" s="9">
        <v>267</v>
      </c>
      <c r="D22" s="9">
        <v>286</v>
      </c>
      <c r="E22" s="9">
        <v>313</v>
      </c>
      <c r="F22" s="9">
        <v>309</v>
      </c>
      <c r="G22" s="9">
        <v>311</v>
      </c>
      <c r="H22" s="9">
        <v>313</v>
      </c>
      <c r="I22" s="9">
        <v>309</v>
      </c>
      <c r="J22" s="9">
        <v>308</v>
      </c>
      <c r="K22" s="9">
        <v>309</v>
      </c>
      <c r="L22" s="21">
        <v>304</v>
      </c>
      <c r="M22" s="9">
        <v>314</v>
      </c>
      <c r="N22" s="9">
        <v>315</v>
      </c>
      <c r="O22" s="9">
        <v>309</v>
      </c>
      <c r="P22" s="9">
        <v>307</v>
      </c>
      <c r="Q22" s="9">
        <v>313</v>
      </c>
      <c r="R22" s="8">
        <v>311</v>
      </c>
      <c r="S22" s="8">
        <v>315</v>
      </c>
    </row>
    <row r="23" spans="1:19" ht="15.75">
      <c r="A23" s="22" t="s">
        <v>26</v>
      </c>
      <c r="B23" s="21">
        <v>2726</v>
      </c>
      <c r="C23" s="21">
        <v>3305</v>
      </c>
      <c r="D23" s="21">
        <v>3454</v>
      </c>
      <c r="E23" s="21">
        <v>3485</v>
      </c>
      <c r="F23" s="21">
        <v>3062</v>
      </c>
      <c r="G23" s="21">
        <v>2940</v>
      </c>
      <c r="H23" s="21">
        <v>2803</v>
      </c>
      <c r="I23" s="21">
        <v>2824</v>
      </c>
      <c r="J23" s="21">
        <v>2868</v>
      </c>
      <c r="K23" s="21">
        <v>2843</v>
      </c>
      <c r="L23" s="21">
        <v>2774</v>
      </c>
      <c r="M23" s="21">
        <v>2708</v>
      </c>
      <c r="N23" s="21">
        <v>2695</v>
      </c>
      <c r="O23" s="9">
        <v>2692</v>
      </c>
      <c r="P23" s="9">
        <v>2696</v>
      </c>
      <c r="Q23" s="9">
        <v>2701</v>
      </c>
      <c r="R23" s="8">
        <v>2675</v>
      </c>
      <c r="S23" s="8">
        <v>2649</v>
      </c>
    </row>
    <row r="24" spans="1:19" ht="21">
      <c r="B24" s="23">
        <f t="shared" ref="B24:S24" si="0">SUM(B3:B23)</f>
        <v>83702</v>
      </c>
      <c r="C24" s="23">
        <f t="shared" si="0"/>
        <v>99002</v>
      </c>
      <c r="D24" s="23">
        <f t="shared" si="0"/>
        <v>103986</v>
      </c>
      <c r="E24" s="23">
        <f t="shared" si="0"/>
        <v>112245</v>
      </c>
      <c r="F24" s="23">
        <f t="shared" si="0"/>
        <v>112702</v>
      </c>
      <c r="G24" s="23">
        <f t="shared" si="0"/>
        <v>111995</v>
      </c>
      <c r="H24" s="23">
        <f t="shared" si="0"/>
        <v>112282</v>
      </c>
      <c r="I24" s="23">
        <f t="shared" si="0"/>
        <v>113060</v>
      </c>
      <c r="J24" s="23">
        <f t="shared" si="0"/>
        <v>113042</v>
      </c>
      <c r="K24" s="23">
        <f t="shared" si="0"/>
        <v>113098</v>
      </c>
      <c r="L24" s="30">
        <f t="shared" si="0"/>
        <v>111298</v>
      </c>
      <c r="M24" s="23">
        <f t="shared" si="0"/>
        <v>112805</v>
      </c>
      <c r="N24" s="23">
        <f t="shared" si="0"/>
        <v>113595</v>
      </c>
      <c r="O24" s="23">
        <f t="shared" si="0"/>
        <v>113727</v>
      </c>
      <c r="P24" s="30">
        <f t="shared" si="0"/>
        <v>112775</v>
      </c>
      <c r="Q24" s="30">
        <f t="shared" si="0"/>
        <v>113741</v>
      </c>
      <c r="R24" s="30">
        <f t="shared" si="0"/>
        <v>113262</v>
      </c>
      <c r="S24" s="30">
        <f t="shared" si="0"/>
        <v>111795</v>
      </c>
    </row>
    <row r="25" spans="1:19">
      <c r="S25" s="27"/>
    </row>
  </sheetData>
  <mergeCells count="2">
    <mergeCell ref="A1:A2"/>
    <mergeCell ref="B1:Q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"/>
  <sheetViews>
    <sheetView tabSelected="1" topLeftCell="H1" workbookViewId="0">
      <selection activeCell="R12" sqref="R12"/>
    </sheetView>
  </sheetViews>
  <sheetFormatPr defaultRowHeight="15"/>
  <cols>
    <col min="1" max="1" width="24.28515625" customWidth="1"/>
    <col min="2" max="2" width="15.42578125" bestFit="1" customWidth="1"/>
    <col min="3" max="3" width="17.28515625" bestFit="1" customWidth="1"/>
    <col min="4" max="5" width="15.42578125" customWidth="1"/>
    <col min="6" max="6" width="16.7109375" customWidth="1"/>
    <col min="7" max="7" width="17.28515625" bestFit="1" customWidth="1"/>
    <col min="8" max="8" width="15.42578125" customWidth="1"/>
    <col min="9" max="12" width="17.28515625" bestFit="1" customWidth="1"/>
    <col min="13" max="13" width="16.42578125" customWidth="1"/>
    <col min="14" max="14" width="16.5703125" customWidth="1"/>
    <col min="15" max="15" width="15.5703125" customWidth="1"/>
    <col min="16" max="16" width="13.42578125" bestFit="1" customWidth="1"/>
    <col min="17" max="17" width="14.140625" customWidth="1"/>
    <col min="18" max="18" width="16.28515625" customWidth="1"/>
    <col min="19" max="19" width="13.42578125" customWidth="1"/>
  </cols>
  <sheetData>
    <row r="1" spans="1:20" ht="18.75" customHeight="1">
      <c r="A1" s="36" t="s">
        <v>0</v>
      </c>
      <c r="B1" s="40" t="s">
        <v>47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0" ht="15.75">
      <c r="A2" s="36"/>
      <c r="B2" s="32" t="s">
        <v>31</v>
      </c>
      <c r="C2" s="32" t="s">
        <v>32</v>
      </c>
      <c r="D2" s="32" t="s">
        <v>33</v>
      </c>
      <c r="E2" s="32" t="s">
        <v>34</v>
      </c>
      <c r="F2" s="32" t="s">
        <v>35</v>
      </c>
      <c r="G2" s="32" t="s">
        <v>36</v>
      </c>
      <c r="H2" s="32" t="s">
        <v>37</v>
      </c>
      <c r="I2" s="32" t="s">
        <v>38</v>
      </c>
      <c r="J2" s="32" t="s">
        <v>39</v>
      </c>
      <c r="K2" s="32" t="s">
        <v>40</v>
      </c>
      <c r="L2" s="32" t="s">
        <v>41</v>
      </c>
      <c r="M2" s="32" t="s">
        <v>42</v>
      </c>
      <c r="N2" s="32" t="s">
        <v>43</v>
      </c>
      <c r="O2" s="32" t="s">
        <v>44</v>
      </c>
      <c r="P2" s="32" t="s">
        <v>45</v>
      </c>
      <c r="Q2" s="32" t="s">
        <v>46</v>
      </c>
      <c r="R2" s="33" t="s">
        <v>48</v>
      </c>
      <c r="S2" s="33" t="s">
        <v>49</v>
      </c>
      <c r="T2" s="18"/>
    </row>
    <row r="3" spans="1:20" ht="15.75">
      <c r="A3" s="10" t="s">
        <v>27</v>
      </c>
      <c r="B3" s="9">
        <v>19</v>
      </c>
      <c r="C3" s="9">
        <v>53.999999999999993</v>
      </c>
      <c r="D3" s="9">
        <v>57.000000000000007</v>
      </c>
      <c r="E3" s="9">
        <v>74</v>
      </c>
      <c r="F3" s="9">
        <v>36</v>
      </c>
      <c r="G3" s="21">
        <v>53.999999999999993</v>
      </c>
      <c r="H3" s="21">
        <v>65</v>
      </c>
      <c r="I3" s="9">
        <v>56</v>
      </c>
      <c r="J3" s="9">
        <v>20</v>
      </c>
      <c r="K3" s="9">
        <v>38</v>
      </c>
      <c r="L3" s="21">
        <v>32</v>
      </c>
      <c r="M3" s="9">
        <v>50</v>
      </c>
      <c r="N3" s="9">
        <v>34</v>
      </c>
      <c r="O3" s="9">
        <v>33</v>
      </c>
      <c r="P3" s="31">
        <v>66</v>
      </c>
      <c r="Q3" s="31">
        <v>24</v>
      </c>
      <c r="R3" s="31">
        <v>41</v>
      </c>
      <c r="S3" s="9">
        <v>89.191938579654504</v>
      </c>
      <c r="T3" s="18"/>
    </row>
    <row r="4" spans="1:20" ht="15.75">
      <c r="A4" s="22" t="s">
        <v>6</v>
      </c>
      <c r="B4" s="9">
        <v>1841.1132437619963</v>
      </c>
      <c r="C4" s="9">
        <v>2231.3570057581574</v>
      </c>
      <c r="D4" s="9">
        <v>2678.1285988483683</v>
      </c>
      <c r="E4" s="9">
        <v>2672.7955854126681</v>
      </c>
      <c r="F4" s="9">
        <v>2735.8023032629558</v>
      </c>
      <c r="G4" s="9">
        <v>2790.6410748560461</v>
      </c>
      <c r="H4" s="9">
        <v>2770.2523992322458</v>
      </c>
      <c r="I4" s="9">
        <v>3058.7456813819581</v>
      </c>
      <c r="J4" s="9">
        <v>2820.1295585412668</v>
      </c>
      <c r="K4" s="9">
        <v>2847.035508637236</v>
      </c>
      <c r="L4" s="21">
        <v>2726.4318618042225</v>
      </c>
      <c r="M4" s="9">
        <v>2877.0143953934744</v>
      </c>
      <c r="N4" s="9">
        <v>2874.3330134357007</v>
      </c>
      <c r="O4" s="9">
        <v>2903.8752399232249</v>
      </c>
      <c r="P4" s="31">
        <v>2925.5825335892514</v>
      </c>
      <c r="Q4" s="31">
        <v>3012.1410748560461</v>
      </c>
      <c r="R4" s="9">
        <v>3015.9376199616122</v>
      </c>
      <c r="S4" s="9">
        <v>2929.0115163147793</v>
      </c>
      <c r="T4" s="18"/>
    </row>
    <row r="5" spans="1:20" ht="15.75">
      <c r="A5" s="22" t="s">
        <v>7</v>
      </c>
      <c r="B5" s="9">
        <v>473</v>
      </c>
      <c r="C5" s="9">
        <v>1049.3243761996162</v>
      </c>
      <c r="D5" s="9">
        <v>1063.5047984644914</v>
      </c>
      <c r="E5" s="9">
        <v>1231.0767754318617</v>
      </c>
      <c r="F5" s="9">
        <v>1119.1324376199616</v>
      </c>
      <c r="G5" s="9">
        <v>1092.147792706334</v>
      </c>
      <c r="H5" s="9">
        <v>1120.147792706334</v>
      </c>
      <c r="I5" s="9">
        <v>1081.0614203454895</v>
      </c>
      <c r="J5" s="9">
        <v>1109.0115163147793</v>
      </c>
      <c r="K5" s="9">
        <v>1111.0115163147793</v>
      </c>
      <c r="L5" s="21">
        <v>1209.3032629558543</v>
      </c>
      <c r="M5" s="9">
        <v>1094.2898272552784</v>
      </c>
      <c r="N5" s="9">
        <v>1108.1113243761997</v>
      </c>
      <c r="O5" s="9">
        <v>1103.654510556622</v>
      </c>
      <c r="P5" s="31">
        <v>1112.067178502879</v>
      </c>
      <c r="Q5" s="31">
        <v>1124</v>
      </c>
      <c r="R5" s="9">
        <v>1116</v>
      </c>
      <c r="S5" s="9">
        <v>1140</v>
      </c>
      <c r="T5" s="18"/>
    </row>
    <row r="6" spans="1:20" ht="15.75">
      <c r="A6" s="22" t="s">
        <v>8</v>
      </c>
      <c r="B6" s="9">
        <v>988.90403071017272</v>
      </c>
      <c r="C6" s="9">
        <v>1242.1401151631478</v>
      </c>
      <c r="D6" s="9">
        <v>1224.2437619961613</v>
      </c>
      <c r="E6" s="9">
        <v>1341.2639155470249</v>
      </c>
      <c r="F6" s="9">
        <v>1320.0441458733205</v>
      </c>
      <c r="G6" s="9">
        <v>1330.0249520153552</v>
      </c>
      <c r="H6" s="9">
        <v>1384.0441458733205</v>
      </c>
      <c r="I6" s="9">
        <v>1367.0393474088291</v>
      </c>
      <c r="J6" s="9">
        <v>1349.1554702495202</v>
      </c>
      <c r="K6" s="9">
        <v>1363.0614203454895</v>
      </c>
      <c r="L6" s="21">
        <v>1372.4568138195777</v>
      </c>
      <c r="M6" s="9">
        <v>1319.0940499040307</v>
      </c>
      <c r="N6" s="9">
        <v>1354.0633397312861</v>
      </c>
      <c r="O6" s="9">
        <v>1330.337811900192</v>
      </c>
      <c r="P6" s="31">
        <v>1301.8589251439539</v>
      </c>
      <c r="Q6" s="31">
        <v>1339.8723608445298</v>
      </c>
      <c r="R6" s="9">
        <v>1322.0297504798464</v>
      </c>
      <c r="S6" s="9">
        <v>1346.3877159309022</v>
      </c>
      <c r="T6" s="18"/>
    </row>
    <row r="7" spans="1:20" ht="15.75">
      <c r="A7" s="22" t="s">
        <v>9</v>
      </c>
      <c r="B7" s="9">
        <v>957.70345489443378</v>
      </c>
      <c r="C7" s="9">
        <v>1183.7178502879078</v>
      </c>
      <c r="D7" s="9">
        <v>1133.1151631477926</v>
      </c>
      <c r="E7" s="9">
        <v>1363.8742802303263</v>
      </c>
      <c r="F7" s="9">
        <v>1275.2869481765836</v>
      </c>
      <c r="G7" s="9">
        <v>1196.1046065259118</v>
      </c>
      <c r="H7" s="9">
        <v>1199.5633397312861</v>
      </c>
      <c r="I7" s="9">
        <v>1227.7629558541269</v>
      </c>
      <c r="J7" s="9">
        <v>1264.8454894433783</v>
      </c>
      <c r="K7" s="9">
        <v>1224.0614203454893</v>
      </c>
      <c r="L7" s="21">
        <v>1326.8253358925144</v>
      </c>
      <c r="M7" s="9">
        <v>1282.2428023032628</v>
      </c>
      <c r="N7" s="9">
        <v>1387.7312859884837</v>
      </c>
      <c r="O7" s="9">
        <v>1274.137236084453</v>
      </c>
      <c r="P7" s="31">
        <v>1265.2898272552784</v>
      </c>
      <c r="Q7" s="31">
        <v>1346.9913627639155</v>
      </c>
      <c r="R7" s="9">
        <v>1364.0028790786948</v>
      </c>
      <c r="S7" s="9">
        <v>1304.5</v>
      </c>
      <c r="T7" s="18"/>
    </row>
    <row r="8" spans="1:20" ht="15.75">
      <c r="A8" s="22" t="s">
        <v>10</v>
      </c>
      <c r="B8" s="9">
        <v>68232.570057581572</v>
      </c>
      <c r="C8" s="9">
        <v>74442.221689059501</v>
      </c>
      <c r="D8" s="9">
        <v>74690.96737044146</v>
      </c>
      <c r="E8" s="9">
        <v>76036.476007677542</v>
      </c>
      <c r="F8" s="9">
        <v>76068.512476007687</v>
      </c>
      <c r="G8" s="9">
        <v>75067.82245681381</v>
      </c>
      <c r="H8" s="9">
        <v>76282.904990403069</v>
      </c>
      <c r="I8" s="9">
        <v>75183.370441458726</v>
      </c>
      <c r="J8" s="9">
        <v>74905.40211132438</v>
      </c>
      <c r="K8" s="9">
        <v>74799.221689059501</v>
      </c>
      <c r="L8" s="21">
        <v>74695.095969289832</v>
      </c>
      <c r="M8" s="9">
        <v>74096.111324376194</v>
      </c>
      <c r="N8" s="9">
        <v>74130.156429942421</v>
      </c>
      <c r="O8" s="9">
        <v>74474.577735124753</v>
      </c>
      <c r="P8" s="31">
        <v>74114.017274472179</v>
      </c>
      <c r="Q8" s="31">
        <v>73866.908829174659</v>
      </c>
      <c r="R8" s="9">
        <v>73601.642034548946</v>
      </c>
      <c r="S8" s="9">
        <v>73001.019193857966</v>
      </c>
      <c r="T8" s="18"/>
    </row>
    <row r="9" spans="1:20" ht="15.75">
      <c r="A9" s="22" t="s">
        <v>11</v>
      </c>
      <c r="B9" s="9">
        <v>14268.987523992324</v>
      </c>
      <c r="C9" s="9">
        <v>17334.937619961613</v>
      </c>
      <c r="D9" s="9">
        <v>17085.505758157389</v>
      </c>
      <c r="E9" s="9">
        <v>17339.055662188101</v>
      </c>
      <c r="F9" s="9">
        <v>17327.968330134358</v>
      </c>
      <c r="G9" s="9">
        <v>17402.864683301344</v>
      </c>
      <c r="H9" s="9">
        <v>17525.518234165065</v>
      </c>
      <c r="I9" s="9">
        <v>17551.283109404991</v>
      </c>
      <c r="J9" s="9">
        <v>17751.003838771594</v>
      </c>
      <c r="K9" s="9">
        <v>17661.396353166987</v>
      </c>
      <c r="L9" s="21">
        <v>17434.410748560462</v>
      </c>
      <c r="M9" s="9">
        <v>17527.023992322458</v>
      </c>
      <c r="N9" s="9">
        <v>17560.597888675624</v>
      </c>
      <c r="O9" s="9">
        <v>17472.532629558544</v>
      </c>
      <c r="P9" s="31">
        <v>17321.358925143955</v>
      </c>
      <c r="Q9" s="31">
        <v>17531.137236084454</v>
      </c>
      <c r="R9" s="9">
        <v>17332.175623800384</v>
      </c>
      <c r="S9" s="9">
        <v>17525.599808061419</v>
      </c>
      <c r="T9" s="18"/>
    </row>
    <row r="10" spans="1:20" ht="15.75">
      <c r="A10" s="22" t="s">
        <v>12</v>
      </c>
      <c r="B10" s="9">
        <v>3293.8877159309018</v>
      </c>
      <c r="C10" s="9">
        <v>4665.3176583493287</v>
      </c>
      <c r="D10" s="9">
        <v>4904.381957773513</v>
      </c>
      <c r="E10" s="9">
        <v>5216.9222648752402</v>
      </c>
      <c r="F10" s="9">
        <v>5367.9357005758156</v>
      </c>
      <c r="G10" s="9">
        <v>5300.1324376199618</v>
      </c>
      <c r="H10" s="9">
        <v>5362.9299424184264</v>
      </c>
      <c r="I10" s="9">
        <v>5537.7907869481769</v>
      </c>
      <c r="J10" s="9">
        <v>5207.6468330134358</v>
      </c>
      <c r="K10" s="9">
        <v>5442.381957773513</v>
      </c>
      <c r="L10" s="21">
        <v>5052.8627639155475</v>
      </c>
      <c r="M10" s="9">
        <v>5325.7370441458734</v>
      </c>
      <c r="N10" s="9">
        <v>5432.2216890595009</v>
      </c>
      <c r="O10" s="9">
        <v>5564.1324376199618</v>
      </c>
      <c r="P10" s="31">
        <v>5564.034548944338</v>
      </c>
      <c r="Q10" s="31">
        <v>5857.5969289827262</v>
      </c>
      <c r="R10" s="9">
        <v>5402.6775431861806</v>
      </c>
      <c r="S10" s="9">
        <v>5469.829174664108</v>
      </c>
      <c r="T10" s="18"/>
    </row>
    <row r="11" spans="1:20" ht="15.75">
      <c r="A11" s="22" t="s">
        <v>13</v>
      </c>
      <c r="B11" s="9">
        <v>7170.4875239923222</v>
      </c>
      <c r="C11" s="9">
        <v>9196.4865642994246</v>
      </c>
      <c r="D11" s="9">
        <v>9387.9510556621881</v>
      </c>
      <c r="E11" s="9">
        <v>9572.2571976967374</v>
      </c>
      <c r="F11" s="9">
        <v>9934.7024952015363</v>
      </c>
      <c r="G11" s="9">
        <v>9583.0028790786946</v>
      </c>
      <c r="H11" s="9">
        <v>9581.0786948176574</v>
      </c>
      <c r="I11" s="9">
        <v>9681.1775431861806</v>
      </c>
      <c r="J11" s="9">
        <v>9687.412667946257</v>
      </c>
      <c r="K11" s="9">
        <v>9635.8522072936667</v>
      </c>
      <c r="L11" s="21">
        <v>9518.7571976967374</v>
      </c>
      <c r="M11" s="9">
        <v>9408.501919385797</v>
      </c>
      <c r="N11" s="9">
        <v>9600.0249520153538</v>
      </c>
      <c r="O11" s="9">
        <v>9625.7466410748566</v>
      </c>
      <c r="P11" s="31">
        <v>9543.98368522073</v>
      </c>
      <c r="Q11" s="31">
        <v>10085.23896353167</v>
      </c>
      <c r="R11" s="9">
        <v>9703.3262955854134</v>
      </c>
      <c r="S11" s="9">
        <v>9575.7236084452961</v>
      </c>
      <c r="T11" s="18"/>
    </row>
    <row r="12" spans="1:20" ht="15.75">
      <c r="A12" s="22" t="s">
        <v>14</v>
      </c>
      <c r="B12" s="9">
        <v>107100.45777351248</v>
      </c>
      <c r="C12" s="9">
        <v>127093.39443378118</v>
      </c>
      <c r="D12" s="9">
        <v>127726.52399232244</v>
      </c>
      <c r="E12" s="9">
        <v>129677.4452975048</v>
      </c>
      <c r="F12" s="9">
        <v>128698.68042226488</v>
      </c>
      <c r="G12" s="9">
        <v>129533.18522072937</v>
      </c>
      <c r="H12" s="9">
        <v>127443.46737044146</v>
      </c>
      <c r="I12" s="9">
        <v>130299.91650671784</v>
      </c>
      <c r="J12" s="9">
        <v>131510.31861804222</v>
      </c>
      <c r="K12" s="9">
        <v>130077.53166986564</v>
      </c>
      <c r="L12" s="21">
        <v>129016.24760076776</v>
      </c>
      <c r="M12" s="9">
        <v>129780.87523992322</v>
      </c>
      <c r="N12" s="9">
        <v>130965.04990403072</v>
      </c>
      <c r="O12" s="9">
        <v>130809.18618042226</v>
      </c>
      <c r="P12" s="31">
        <v>130236.14587332052</v>
      </c>
      <c r="Q12" s="31">
        <v>130565.8282149712</v>
      </c>
      <c r="R12" s="9">
        <v>132361.86756238004</v>
      </c>
      <c r="S12" s="9">
        <v>129773.42898272551</v>
      </c>
      <c r="T12" s="18"/>
    </row>
    <row r="13" spans="1:20" ht="15.75">
      <c r="A13" s="22" t="s">
        <v>15</v>
      </c>
      <c r="B13" s="9">
        <v>26683.806142034551</v>
      </c>
      <c r="C13" s="9">
        <v>29376.607485604607</v>
      </c>
      <c r="D13" s="9">
        <v>31343.925143953937</v>
      </c>
      <c r="E13" s="9">
        <v>31714.972168905952</v>
      </c>
      <c r="F13" s="9">
        <v>31933.526871401151</v>
      </c>
      <c r="G13" s="9">
        <v>31916.608445297505</v>
      </c>
      <c r="H13" s="9">
        <v>31813.241842610361</v>
      </c>
      <c r="I13" s="9">
        <v>32049.374280230324</v>
      </c>
      <c r="J13" s="9">
        <v>31721.32149712092</v>
      </c>
      <c r="K13" s="9">
        <v>31458.595969289829</v>
      </c>
      <c r="L13" s="21">
        <v>31325.995201535508</v>
      </c>
      <c r="M13" s="9">
        <v>31597.327255278313</v>
      </c>
      <c r="N13" s="9">
        <v>31719.078694817657</v>
      </c>
      <c r="O13" s="9">
        <v>32218.387715930901</v>
      </c>
      <c r="P13" s="31">
        <v>31451.791746641073</v>
      </c>
      <c r="Q13" s="31">
        <v>31665.450095969289</v>
      </c>
      <c r="R13" s="9">
        <v>32015.324376199616</v>
      </c>
      <c r="S13" s="9">
        <v>31432.890595009594</v>
      </c>
      <c r="T13" s="18"/>
    </row>
    <row r="14" spans="1:20" ht="15.75">
      <c r="A14" s="22" t="s">
        <v>16</v>
      </c>
      <c r="B14" s="9">
        <v>410</v>
      </c>
      <c r="C14" s="9">
        <v>546</v>
      </c>
      <c r="D14" s="9">
        <v>612</v>
      </c>
      <c r="E14" s="9">
        <v>590</v>
      </c>
      <c r="F14" s="9">
        <v>566</v>
      </c>
      <c r="G14" s="9">
        <v>645</v>
      </c>
      <c r="H14" s="9">
        <v>556</v>
      </c>
      <c r="I14" s="9">
        <v>664</v>
      </c>
      <c r="J14" s="9">
        <v>585</v>
      </c>
      <c r="K14" s="9">
        <v>582.5</v>
      </c>
      <c r="L14" s="21">
        <v>570.5</v>
      </c>
      <c r="M14" s="9">
        <v>555.5</v>
      </c>
      <c r="N14" s="9">
        <v>601.57581573896357</v>
      </c>
      <c r="O14" s="9">
        <v>587.89827255278306</v>
      </c>
      <c r="P14" s="31">
        <v>602.89827255278306</v>
      </c>
      <c r="Q14" s="31">
        <v>602.89827255278306</v>
      </c>
      <c r="R14" s="9">
        <v>608.19961612284067</v>
      </c>
      <c r="S14" s="9">
        <v>576</v>
      </c>
      <c r="T14" s="18"/>
    </row>
    <row r="15" spans="1:20" ht="15.75">
      <c r="A15" s="22" t="s">
        <v>17</v>
      </c>
      <c r="B15" s="9">
        <v>26643.985604606529</v>
      </c>
      <c r="C15" s="9">
        <v>26720.754318618045</v>
      </c>
      <c r="D15" s="9">
        <v>30618.785028790786</v>
      </c>
      <c r="E15" s="9">
        <v>50207.221689059501</v>
      </c>
      <c r="F15" s="9">
        <v>51393.714971209214</v>
      </c>
      <c r="G15" s="9">
        <v>50520.674664107493</v>
      </c>
      <c r="H15" s="9">
        <v>52125.584452975047</v>
      </c>
      <c r="I15" s="9">
        <v>50333.423224568141</v>
      </c>
      <c r="J15" s="9">
        <v>50465.749520153549</v>
      </c>
      <c r="K15" s="9">
        <v>51163.818618042227</v>
      </c>
      <c r="L15" s="21">
        <v>50277.892514395397</v>
      </c>
      <c r="M15" s="9">
        <v>50826.896353166987</v>
      </c>
      <c r="N15" s="9">
        <v>52103.441458733207</v>
      </c>
      <c r="O15" s="9">
        <v>51927.214971209207</v>
      </c>
      <c r="P15" s="31">
        <v>51104.115163147791</v>
      </c>
      <c r="Q15" s="31">
        <v>51933.261996161229</v>
      </c>
      <c r="R15" s="9">
        <v>51110.87332053743</v>
      </c>
      <c r="S15" s="9">
        <v>51040.590211132432</v>
      </c>
      <c r="T15" s="18"/>
    </row>
    <row r="16" spans="1:20" ht="15.75">
      <c r="A16" s="22" t="s">
        <v>18</v>
      </c>
      <c r="B16" s="9">
        <v>3814.7898272552784</v>
      </c>
      <c r="C16" s="9">
        <v>4948.7523992322458</v>
      </c>
      <c r="D16" s="9">
        <v>5385.1928982725531</v>
      </c>
      <c r="E16" s="9">
        <v>5645.9510556621881</v>
      </c>
      <c r="F16" s="9">
        <v>5519.1122840690978</v>
      </c>
      <c r="G16" s="9">
        <v>5698.8080614203454</v>
      </c>
      <c r="H16" s="9">
        <v>5532.5710172744721</v>
      </c>
      <c r="I16" s="9">
        <v>5608.0211132437626</v>
      </c>
      <c r="J16" s="9">
        <v>5551.3953934740885</v>
      </c>
      <c r="K16" s="9">
        <v>5811.4280230326294</v>
      </c>
      <c r="L16" s="21">
        <v>5452.2063339731285</v>
      </c>
      <c r="M16" s="9">
        <v>5502.5758157389637</v>
      </c>
      <c r="N16" s="9">
        <v>5517.3426103646834</v>
      </c>
      <c r="O16" s="9">
        <v>5651.7975047984646</v>
      </c>
      <c r="P16" s="31">
        <v>5555.1180422264879</v>
      </c>
      <c r="Q16" s="31">
        <v>5691.3397312859888</v>
      </c>
      <c r="R16" s="9">
        <v>5753.4990403071015</v>
      </c>
      <c r="S16" s="9">
        <v>5650.1516314779274</v>
      </c>
      <c r="T16" s="18"/>
    </row>
    <row r="17" spans="1:20" ht="15.75">
      <c r="A17" s="22" t="s">
        <v>19</v>
      </c>
      <c r="B17" s="9">
        <v>5280.7168905950093</v>
      </c>
      <c r="C17" s="9">
        <v>5769.1362763915549</v>
      </c>
      <c r="D17" s="9">
        <v>5924.8253358925149</v>
      </c>
      <c r="E17" s="9">
        <v>6791.7207293666024</v>
      </c>
      <c r="F17" s="9">
        <v>6387.5796545105568</v>
      </c>
      <c r="G17" s="9">
        <v>6373.3512476007681</v>
      </c>
      <c r="H17" s="9">
        <v>6425.7840690978883</v>
      </c>
      <c r="I17" s="9">
        <v>6250.7341650671788</v>
      </c>
      <c r="J17" s="9">
        <v>6288.7428023032626</v>
      </c>
      <c r="K17" s="9">
        <v>6233.6785028790791</v>
      </c>
      <c r="L17" s="21">
        <v>6165.741842610365</v>
      </c>
      <c r="M17" s="9">
        <v>6277.7898272552784</v>
      </c>
      <c r="N17" s="9">
        <v>6094.449136276392</v>
      </c>
      <c r="O17" s="9">
        <v>6167.5777351247607</v>
      </c>
      <c r="P17" s="31">
        <v>6042.1602687140112</v>
      </c>
      <c r="Q17" s="31">
        <v>6210.5863723608445</v>
      </c>
      <c r="R17" s="9">
        <v>6233.8704414587337</v>
      </c>
      <c r="S17" s="9">
        <v>6140.9443378119004</v>
      </c>
      <c r="T17" s="18"/>
    </row>
    <row r="18" spans="1:20" ht="15.75">
      <c r="A18" s="22" t="s">
        <v>20</v>
      </c>
      <c r="B18" s="9">
        <v>2636.2936660268715</v>
      </c>
      <c r="C18" s="9">
        <v>3070.7274472168906</v>
      </c>
      <c r="D18" s="9">
        <v>3220.6976967370442</v>
      </c>
      <c r="E18" s="9">
        <v>3337.984644913628</v>
      </c>
      <c r="F18" s="9">
        <v>3425.2802303262956</v>
      </c>
      <c r="G18" s="9">
        <v>3383.1746641074856</v>
      </c>
      <c r="H18" s="9">
        <v>3466.7236084452979</v>
      </c>
      <c r="I18" s="9">
        <v>3406.6650671785028</v>
      </c>
      <c r="J18" s="9">
        <v>3326.9462571976965</v>
      </c>
      <c r="K18" s="9">
        <v>3357.9721689059502</v>
      </c>
      <c r="L18" s="21">
        <v>3300.4145873320535</v>
      </c>
      <c r="M18" s="9">
        <v>3243.0316698656429</v>
      </c>
      <c r="N18" s="9">
        <v>3298.4731285988482</v>
      </c>
      <c r="O18" s="9">
        <v>3776.6074856046066</v>
      </c>
      <c r="P18" s="31">
        <v>3342.4472168905954</v>
      </c>
      <c r="Q18" s="31">
        <v>3374.5364683301341</v>
      </c>
      <c r="R18" s="9">
        <v>3291.8589251439539</v>
      </c>
      <c r="S18" s="9">
        <v>3391.4990403071015</v>
      </c>
      <c r="T18" s="18"/>
    </row>
    <row r="19" spans="1:20" ht="15.75">
      <c r="A19" s="22" t="s">
        <v>21</v>
      </c>
      <c r="B19" s="9">
        <v>36383.007677543188</v>
      </c>
      <c r="C19" s="9">
        <v>46316.452015355084</v>
      </c>
      <c r="D19" s="9">
        <v>48038.277351247598</v>
      </c>
      <c r="E19" s="9">
        <v>48426.257197696737</v>
      </c>
      <c r="F19" s="9">
        <v>48451.421305182339</v>
      </c>
      <c r="G19" s="9">
        <v>48343.546065259121</v>
      </c>
      <c r="H19" s="9">
        <v>47916.620921305184</v>
      </c>
      <c r="I19" s="9">
        <v>49319.059500959695</v>
      </c>
      <c r="J19" s="9">
        <v>49904</v>
      </c>
      <c r="K19" s="9">
        <v>51493.571017274473</v>
      </c>
      <c r="L19" s="21">
        <v>50269.17178502879</v>
      </c>
      <c r="M19" s="9">
        <v>51809.019193857966</v>
      </c>
      <c r="N19" s="9">
        <v>51376.719769673706</v>
      </c>
      <c r="O19" s="9">
        <v>51827.797504798466</v>
      </c>
      <c r="P19" s="31">
        <v>52131.450095969289</v>
      </c>
      <c r="Q19" s="31">
        <v>52652.989443378123</v>
      </c>
      <c r="R19" s="9">
        <v>51961.280230326302</v>
      </c>
      <c r="S19" s="9">
        <v>52430.324376199613</v>
      </c>
      <c r="T19" s="18"/>
    </row>
    <row r="20" spans="1:20" ht="15.75">
      <c r="A20" s="22" t="s">
        <v>29</v>
      </c>
      <c r="B20" s="9">
        <v>542</v>
      </c>
      <c r="C20" s="9">
        <v>745.79846449136278</v>
      </c>
      <c r="D20" s="9">
        <v>802</v>
      </c>
      <c r="E20" s="9">
        <v>793.76775431861802</v>
      </c>
      <c r="F20" s="9">
        <v>779.76775431861813</v>
      </c>
      <c r="G20" s="9">
        <v>790.99999999999989</v>
      </c>
      <c r="H20" s="9">
        <v>930</v>
      </c>
      <c r="I20" s="9">
        <v>1072.5604606525912</v>
      </c>
      <c r="J20" s="9">
        <v>562</v>
      </c>
      <c r="K20" s="9">
        <v>533</v>
      </c>
      <c r="L20" s="21">
        <v>537</v>
      </c>
      <c r="M20" s="9">
        <v>501</v>
      </c>
      <c r="N20" s="9">
        <v>488</v>
      </c>
      <c r="O20" s="9">
        <v>474.76775431861802</v>
      </c>
      <c r="P20" s="31">
        <v>478</v>
      </c>
      <c r="Q20" s="31">
        <v>479.00000000000006</v>
      </c>
      <c r="R20" s="9">
        <v>476</v>
      </c>
      <c r="S20" s="9">
        <v>469.99999999999994</v>
      </c>
      <c r="T20" s="18"/>
    </row>
    <row r="21" spans="1:20" ht="15.75">
      <c r="A21" s="22" t="s">
        <v>24</v>
      </c>
      <c r="B21" s="9">
        <v>7596.4241842610372</v>
      </c>
      <c r="C21" s="9">
        <v>10047.541266794626</v>
      </c>
      <c r="D21" s="9">
        <v>9700.9232245681378</v>
      </c>
      <c r="E21" s="9">
        <v>9911.9884836852198</v>
      </c>
      <c r="F21" s="9">
        <v>10583.508637236086</v>
      </c>
      <c r="G21" s="9">
        <v>9920.9241842610372</v>
      </c>
      <c r="H21" s="9">
        <v>10242.75527831094</v>
      </c>
      <c r="I21" s="9">
        <v>10514.706333973128</v>
      </c>
      <c r="J21" s="9">
        <v>10464.846449136276</v>
      </c>
      <c r="K21" s="9">
        <v>11093.904030710173</v>
      </c>
      <c r="L21" s="21">
        <v>10315.776391554702</v>
      </c>
      <c r="M21" s="9">
        <v>10474.223608445298</v>
      </c>
      <c r="N21" s="9">
        <v>11359.057581573898</v>
      </c>
      <c r="O21" s="9">
        <v>10980.584452975048</v>
      </c>
      <c r="P21" s="31">
        <v>10997.195777351248</v>
      </c>
      <c r="Q21" s="31">
        <v>10931.956813819579</v>
      </c>
      <c r="R21" s="9">
        <v>11110.657389635317</v>
      </c>
      <c r="S21" s="9">
        <v>10638.707293666028</v>
      </c>
      <c r="T21" s="18"/>
    </row>
    <row r="22" spans="1:20" ht="15.75">
      <c r="A22" s="22" t="s">
        <v>25</v>
      </c>
      <c r="B22" s="9">
        <v>743.99904030710172</v>
      </c>
      <c r="C22" s="9">
        <v>1002.9808061420345</v>
      </c>
      <c r="D22" s="9">
        <v>856.99040307101734</v>
      </c>
      <c r="E22" s="9">
        <v>981.99040307101734</v>
      </c>
      <c r="F22" s="9">
        <v>937.03071017274476</v>
      </c>
      <c r="G22" s="9">
        <v>932.98944337811906</v>
      </c>
      <c r="H22" s="9">
        <v>924.99040307101723</v>
      </c>
      <c r="I22" s="9">
        <v>923.99040307101723</v>
      </c>
      <c r="J22" s="9">
        <v>920.99232245681378</v>
      </c>
      <c r="K22" s="9">
        <v>918.98944337811906</v>
      </c>
      <c r="L22" s="21">
        <v>899.98848368522067</v>
      </c>
      <c r="M22" s="9">
        <v>920.99040307101723</v>
      </c>
      <c r="N22" s="9">
        <v>923.9913627639155</v>
      </c>
      <c r="O22" s="9">
        <v>953.45873320537441</v>
      </c>
      <c r="P22" s="31">
        <v>910.99040307101734</v>
      </c>
      <c r="Q22" s="31">
        <v>920.96545105566213</v>
      </c>
      <c r="R22" s="9">
        <v>1267.552783109405</v>
      </c>
      <c r="S22" s="9">
        <v>917.98944337811906</v>
      </c>
      <c r="T22" s="18"/>
    </row>
    <row r="23" spans="1:20" ht="15.75">
      <c r="A23" s="10" t="s">
        <v>26</v>
      </c>
      <c r="B23" s="21">
        <v>11397.611324376199</v>
      </c>
      <c r="C23" s="21">
        <v>13145.916506717851</v>
      </c>
      <c r="D23" s="21">
        <v>14415.875239923225</v>
      </c>
      <c r="E23" s="21">
        <v>13671.767754318618</v>
      </c>
      <c r="F23" s="21">
        <v>11754.035508637236</v>
      </c>
      <c r="G23" s="21">
        <v>11706.748560460654</v>
      </c>
      <c r="H23" s="21">
        <v>11703.471209213052</v>
      </c>
      <c r="I23" s="21">
        <v>11580.012476007678</v>
      </c>
      <c r="J23" s="21">
        <v>12127.112284069097</v>
      </c>
      <c r="K23" s="21">
        <v>11841.640115163147</v>
      </c>
      <c r="L23" s="21">
        <v>10839.315738963531</v>
      </c>
      <c r="M23" s="9">
        <v>10317.048944337812</v>
      </c>
      <c r="N23" s="21">
        <v>10476.1669865643</v>
      </c>
      <c r="O23" s="9">
        <v>10144.313819577736</v>
      </c>
      <c r="P23" s="31">
        <v>10174.883877159309</v>
      </c>
      <c r="Q23" s="31">
        <v>10390.329174664108</v>
      </c>
      <c r="R23" s="9">
        <v>10187.254318618043</v>
      </c>
      <c r="S23" s="9">
        <v>10117.77159309021</v>
      </c>
      <c r="T23" s="18"/>
    </row>
    <row r="24" spans="1:20" ht="21">
      <c r="B24" s="23">
        <f t="shared" ref="B24:S24" si="0">SUM(B3:B23)</f>
        <v>326478.74568138202</v>
      </c>
      <c r="C24" s="23">
        <f t="shared" si="0"/>
        <v>380183.56429942412</v>
      </c>
      <c r="D24" s="23">
        <f t="shared" si="0"/>
        <v>390870.81477927067</v>
      </c>
      <c r="E24" s="23">
        <f t="shared" si="0"/>
        <v>416598.78886756243</v>
      </c>
      <c r="F24" s="23">
        <f t="shared" si="0"/>
        <v>415615.04318618047</v>
      </c>
      <c r="G24" s="23">
        <f t="shared" si="0"/>
        <v>413582.75143953937</v>
      </c>
      <c r="H24" s="23">
        <f t="shared" si="0"/>
        <v>414372.64971209213</v>
      </c>
      <c r="I24" s="23">
        <f t="shared" si="0"/>
        <v>416766.6948176584</v>
      </c>
      <c r="J24" s="23">
        <f t="shared" si="0"/>
        <v>417543.03262955858</v>
      </c>
      <c r="K24" s="23">
        <f t="shared" si="0"/>
        <v>418688.65163147793</v>
      </c>
      <c r="L24" s="23">
        <f t="shared" si="0"/>
        <v>412338.39443378121</v>
      </c>
      <c r="M24" s="23">
        <f t="shared" si="0"/>
        <v>414786.29366602696</v>
      </c>
      <c r="N24" s="23">
        <f t="shared" si="0"/>
        <v>418404.58637236082</v>
      </c>
      <c r="O24" s="23">
        <f t="shared" si="0"/>
        <v>419301.58637236076</v>
      </c>
      <c r="P24" s="30">
        <f t="shared" si="0"/>
        <v>416241.38963531674</v>
      </c>
      <c r="Q24" s="30">
        <f t="shared" si="0"/>
        <v>419607.02879078692</v>
      </c>
      <c r="R24" s="30">
        <f t="shared" si="0"/>
        <v>419277.02975047985</v>
      </c>
      <c r="S24" s="23">
        <f t="shared" si="0"/>
        <v>414961.56046065257</v>
      </c>
      <c r="T24" s="18"/>
    </row>
  </sheetData>
  <mergeCells count="2">
    <mergeCell ref="A1:A2"/>
    <mergeCell ref="B1:S1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Aziende_Dip. per regione</vt:lpstr>
      <vt:lpstr>Tab. andamento aziende</vt:lpstr>
      <vt:lpstr>Tab. andamento dipendenti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Paniconi</dc:creator>
  <cp:lastModifiedBy> </cp:lastModifiedBy>
  <dcterms:created xsi:type="dcterms:W3CDTF">2014-07-28T12:04:51Z</dcterms:created>
  <dcterms:modified xsi:type="dcterms:W3CDTF">2014-10-06T11:07:29Z</dcterms:modified>
</cp:coreProperties>
</file>